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zuka/Downloads/"/>
    </mc:Choice>
  </mc:AlternateContent>
  <xr:revisionPtr revIDLastSave="0" documentId="8_{60723E08-4282-3543-880B-9453CE5676F3}" xr6:coauthVersionLast="47" xr6:coauthVersionMax="47" xr10:uidLastSave="{00000000-0000-0000-0000-000000000000}"/>
  <bookViews>
    <workbookView xWindow="2040" yWindow="0" windowWidth="28800" windowHeight="14980" xr2:uid="{1AC000C6-0CC3-174E-86B6-45B6FE56C43A}"/>
  </bookViews>
  <sheets>
    <sheet name="注文シート 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2" l="1"/>
  <c r="W43" i="2"/>
  <c r="M42" i="2"/>
  <c r="W42" i="2"/>
  <c r="M41" i="2"/>
  <c r="W41" i="2"/>
  <c r="M40" i="2"/>
  <c r="W40" i="2"/>
  <c r="M39" i="2"/>
  <c r="W39" i="2"/>
  <c r="M38" i="2"/>
  <c r="W38" i="2"/>
  <c r="M37" i="2"/>
  <c r="W37" i="2"/>
  <c r="M36" i="2"/>
  <c r="W36" i="2"/>
  <c r="M35" i="2"/>
  <c r="W35" i="2"/>
  <c r="M34" i="2"/>
  <c r="W34" i="2"/>
  <c r="M33" i="2"/>
  <c r="W33" i="2"/>
  <c r="M32" i="2"/>
  <c r="W32" i="2"/>
  <c r="M31" i="2"/>
  <c r="W31" i="2"/>
  <c r="M30" i="2"/>
  <c r="W30" i="2"/>
  <c r="M29" i="2"/>
  <c r="W29" i="2"/>
  <c r="M28" i="2"/>
  <c r="W28" i="2"/>
  <c r="M27" i="2"/>
  <c r="W27" i="2"/>
  <c r="M26" i="2"/>
  <c r="W26" i="2"/>
  <c r="M25" i="2"/>
  <c r="W25" i="2"/>
  <c r="M24" i="2"/>
  <c r="W24" i="2"/>
  <c r="M23" i="2"/>
  <c r="W23" i="2"/>
  <c r="M22" i="2"/>
  <c r="W22" i="2"/>
  <c r="M21" i="2"/>
  <c r="W21" i="2"/>
  <c r="M20" i="2"/>
  <c r="W20" i="2"/>
  <c r="M19" i="2"/>
  <c r="W19" i="2"/>
  <c r="M18" i="2"/>
  <c r="W18" i="2"/>
  <c r="M17" i="2"/>
  <c r="W17" i="2"/>
  <c r="M16" i="2"/>
  <c r="W16" i="2"/>
  <c r="M15" i="2"/>
  <c r="W15" i="2"/>
  <c r="M14" i="2"/>
  <c r="W14" i="2"/>
  <c r="M13" i="2"/>
  <c r="M11" i="2"/>
  <c r="V8" i="2"/>
</calcChain>
</file>

<file path=xl/sharedStrings.xml><?xml version="1.0" encoding="utf-8"?>
<sst xmlns="http://schemas.openxmlformats.org/spreadsheetml/2006/main" count="58" uniqueCount="55">
  <si>
    <t>住所</t>
  </si>
  <si>
    <t>電話番号</t>
  </si>
  <si>
    <t>銀行振込</t>
  </si>
  <si>
    <t>氏名</t>
  </si>
  <si>
    <t>会社</t>
  </si>
  <si>
    <t>〒</t>
  </si>
  <si>
    <t>例</t>
  </si>
  <si>
    <t>数量</t>
    <rPh sb="0" eb="2">
      <t>スウ</t>
    </rPh>
    <phoneticPr fontId="1"/>
  </si>
  <si>
    <t>ふりがな
氏名（ご担当者）</t>
    <phoneticPr fontId="1"/>
  </si>
  <si>
    <t>ふりがな
会社名（法人様のみ）</t>
    <rPh sb="9" eb="12">
      <t>ホウジンス</t>
    </rPh>
    <phoneticPr fontId="1"/>
  </si>
  <si>
    <t>【ご注文者情報】　</t>
    <phoneticPr fontId="1"/>
  </si>
  <si>
    <t>○□株式会社</t>
    <phoneticPr fontId="1"/>
  </si>
  <si>
    <t>京都　太郎</t>
    <rPh sb="0" eb="2">
      <t>キョウト</t>
    </rPh>
    <rPh sb="3" eb="5">
      <t>タロウ</t>
    </rPh>
    <phoneticPr fontId="1"/>
  </si>
  <si>
    <t>075-611-1755</t>
    <phoneticPr fontId="1"/>
  </si>
  <si>
    <t xml:space="preserve">御年賀（紅白蝶結び） </t>
  </si>
  <si>
    <t>【お支払い方法】　</t>
    <phoneticPr fontId="1"/>
  </si>
  <si>
    <t>午前中</t>
  </si>
  <si>
    <t>スタッフ確認欄</t>
    <rPh sb="4" eb="7">
      <t>カクニn</t>
    </rPh>
    <phoneticPr fontId="1"/>
  </si>
  <si>
    <t>送料</t>
    <rPh sb="0" eb="2">
      <t>ソウリョウ</t>
    </rPh>
    <phoneticPr fontId="1"/>
  </si>
  <si>
    <t>メールアドレス</t>
    <phoneticPr fontId="1"/>
  </si>
  <si>
    <t>info@sangenan.co.jp</t>
    <phoneticPr fontId="1"/>
  </si>
  <si>
    <t>ご入力完了後、以下メールアドレスへ送信してください。</t>
    <rPh sb="7" eb="9">
      <t>イカ</t>
    </rPh>
    <rPh sb="17" eb="19">
      <t>ソウシンシテクデ</t>
    </rPh>
    <phoneticPr fontId="1"/>
  </si>
  <si>
    <t>【お届け先入力欄】 　</t>
    <phoneticPr fontId="1"/>
  </si>
  <si>
    <t>▼お届け先が30ヶ所以上ある場合には、行を追加してご利用ください。</t>
    <phoneticPr fontId="1"/>
  </si>
  <si>
    <t>▲クレジットカード払いご希望のお客様は、注文シート送信後、webより【大口注文】法人ギフト専用をカートに入れて決済を完了してください</t>
    <rPh sb="18" eb="20">
      <t>チュウモn</t>
    </rPh>
    <rPh sb="23" eb="26">
      <t>ソウシn</t>
    </rPh>
    <rPh sb="56" eb="58">
      <t>カンリョウ</t>
    </rPh>
    <phoneticPr fontId="1"/>
  </si>
  <si>
    <t>▲クレジット払いをご希望の場合は、Excelとカート注文のご注文者情報名は、必ず一緒でお願いします。</t>
    <rPh sb="27" eb="30">
      <t>ジョウホウ</t>
    </rPh>
    <rPh sb="34" eb="35">
      <t>チュウモn</t>
    </rPh>
    <rPh sb="35" eb="36">
      <t>メイハ</t>
    </rPh>
    <rPh sb="38" eb="39">
      <t>カナラズ</t>
    </rPh>
    <rPh sb="40" eb="42">
      <t>イッセィオ</t>
    </rPh>
    <phoneticPr fontId="1"/>
  </si>
  <si>
    <t>ご入力方法について、ご不明点などございましたら
以下にお問い合わせください</t>
    <rPh sb="1" eb="3">
      <t>ニュウリョク</t>
    </rPh>
    <rPh sb="3" eb="5">
      <t>h</t>
    </rPh>
    <rPh sb="13" eb="14">
      <t>テンナ</t>
    </rPh>
    <rPh sb="23" eb="25">
      <t>イカ</t>
    </rPh>
    <phoneticPr fontId="1"/>
  </si>
  <si>
    <t>　　　　075-611-1755
(受付時間10:00-18:00)</t>
    <rPh sb="16" eb="20">
      <t>ウケツケジ</t>
    </rPh>
    <phoneticPr fontId="1"/>
  </si>
  <si>
    <t>京都府京都市伏見区毛利町74</t>
    <phoneticPr fontId="1"/>
  </si>
  <si>
    <t>【京都カステラ三源庵】　大口注文　個別配送　注文シート</t>
    <rPh sb="2" eb="4">
      <t>キョウト</t>
    </rPh>
    <rPh sb="8" eb="11">
      <t>サンゲンアn</t>
    </rPh>
    <rPh sb="12" eb="16">
      <t>オオク</t>
    </rPh>
    <rPh sb="17" eb="21">
      <t>コベツハイス</t>
    </rPh>
    <rPh sb="22" eb="24">
      <t>チュウモン</t>
    </rPh>
    <phoneticPr fontId="1"/>
  </si>
  <si>
    <t>合計金額</t>
    <rPh sb="0" eb="2">
      <t>ゴウケイ</t>
    </rPh>
    <rPh sb="2" eb="4">
      <t>キンガク</t>
    </rPh>
    <phoneticPr fontId="1"/>
  </si>
  <si>
    <t>送料+合計金額</t>
    <rPh sb="0" eb="2">
      <t>ソウリョウ</t>
    </rPh>
    <rPh sb="3" eb="7">
      <t>ゴウケイ</t>
    </rPh>
    <phoneticPr fontId="1"/>
  </si>
  <si>
    <t>総合計</t>
    <rPh sb="0" eb="3">
      <t>ソウゴ</t>
    </rPh>
    <phoneticPr fontId="1"/>
  </si>
  <si>
    <t>612-8467</t>
    <phoneticPr fontId="1"/>
  </si>
  <si>
    <t>特選カステラ五山（9切れカット）</t>
    <rPh sb="0" eb="2">
      <t>ゴザn</t>
    </rPh>
    <phoneticPr fontId="1"/>
  </si>
  <si>
    <t>（送料込）</t>
    <rPh sb="1" eb="4">
      <t>ソウリョウ</t>
    </rPh>
    <phoneticPr fontId="1"/>
  </si>
  <si>
    <t>お支払い合計金額</t>
    <rPh sb="4" eb="8">
      <t>ゴウケイ</t>
    </rPh>
    <phoneticPr fontId="1"/>
  </si>
  <si>
    <t>お届け　　　　ご希望日</t>
    <phoneticPr fontId="1"/>
  </si>
  <si>
    <t>お届け　　時間</t>
    <phoneticPr fontId="1"/>
  </si>
  <si>
    <t>のし紙　　　掛け方</t>
    <rPh sb="2" eb="3">
      <t>カミ</t>
    </rPh>
    <rPh sb="6" eb="7">
      <t>カケカタ</t>
    </rPh>
    <phoneticPr fontId="1"/>
  </si>
  <si>
    <t>手提げ　　枚数</t>
    <rPh sb="0" eb="2">
      <t>テサゲ</t>
    </rPh>
    <rPh sb="5" eb="7">
      <t>マイスウ</t>
    </rPh>
    <phoneticPr fontId="1"/>
  </si>
  <si>
    <t>のし紙　　　　　　表書き</t>
    <rPh sb="8" eb="10">
      <t>オモテ</t>
    </rPh>
    <phoneticPr fontId="1"/>
  </si>
  <si>
    <t>のし紙名入れ　　（あれば）</t>
    <rPh sb="2" eb="3">
      <t>カミ</t>
    </rPh>
    <rPh sb="3" eb="5">
      <t>ナイレ</t>
    </rPh>
    <phoneticPr fontId="1"/>
  </si>
  <si>
    <t>単価　　　　（税込）</t>
    <rPh sb="0" eb="2">
      <t xml:space="preserve">タンカ </t>
    </rPh>
    <phoneticPr fontId="1"/>
  </si>
  <si>
    <t>のし紙　　　　　表書き/種類　　　　　　　</t>
    <rPh sb="2" eb="3">
      <t>カミ</t>
    </rPh>
    <rPh sb="8" eb="10">
      <t>オモテ</t>
    </rPh>
    <rPh sb="12" eb="14">
      <t>シュルイ</t>
    </rPh>
    <phoneticPr fontId="1"/>
  </si>
  <si>
    <t>手提げ袋有無</t>
    <rPh sb="0" eb="2">
      <t>テサゲフク</t>
    </rPh>
    <rPh sb="4" eb="6">
      <t>ウム</t>
    </rPh>
    <phoneticPr fontId="1"/>
  </si>
  <si>
    <t>無</t>
    <rPh sb="0" eb="1">
      <t>🍐</t>
    </rPh>
    <phoneticPr fontId="1"/>
  </si>
  <si>
    <t>内のし</t>
    <phoneticPr fontId="1"/>
  </si>
  <si>
    <t>伏見</t>
    <phoneticPr fontId="1"/>
  </si>
  <si>
    <t>請求書.納品書の発行はできません。領収書のみ発行できます。</t>
    <phoneticPr fontId="1"/>
  </si>
  <si>
    <t>【領収書について】　</t>
    <rPh sb="1" eb="4">
      <t>リョウシュウ</t>
    </rPh>
    <phoneticPr fontId="1"/>
  </si>
  <si>
    <t>　↓送料追加後、別途ご連絡いたします</t>
    <rPh sb="2" eb="4">
      <t>ソウリョウ</t>
    </rPh>
    <rPh sb="4" eb="7">
      <t>ツイカ</t>
    </rPh>
    <rPh sb="8" eb="10">
      <t>ベット</t>
    </rPh>
    <phoneticPr fontId="1"/>
  </si>
  <si>
    <t>商品名</t>
    <phoneticPr fontId="1"/>
  </si>
  <si>
    <t>不要</t>
  </si>
  <si>
    <t>↓指定がない場合は内のしでご準備いたします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</si>
</sst>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&quot;¥&quot;#,##0_);[Red]\(&quot;¥&quot;#,##0\)"/>
    <numFmt numFmtId="177" formatCode="[$¥-411]#,##0_);\([$¥-411]#,##0\)"/>
  </numFmts>
  <fonts count="1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name val="ＭＳ Ｐ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20"/>
      <color theme="0"/>
      <name val="ＭＳ Ｐゴシック"/>
      <family val="2"/>
      <charset val="128"/>
    </font>
    <font>
      <sz val="18"/>
      <color theme="7" tint="0.39997558519241921"/>
      <name val="ＭＳ Ｐゴシック"/>
      <family val="2"/>
      <charset val="128"/>
    </font>
    <font>
      <sz val="10"/>
      <color theme="7" tint="0.39997558519241921"/>
      <name val="ＭＳ Ｐゴシック"/>
      <family val="2"/>
      <charset val="128"/>
    </font>
    <font>
      <sz val="12"/>
      <color theme="7" tint="0.3999755851924192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1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177" fontId="7" fillId="0" borderId="13" xfId="0" applyNumberFormat="1" applyFont="1" applyBorder="1" applyAlignment="1" applyProtection="1">
      <alignment horizontal="right" vertical="center"/>
      <protection locked="0"/>
    </xf>
    <xf numFmtId="56" fontId="6" fillId="0" borderId="1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Protection="1">
      <alignment vertical="center"/>
      <protection locked="0"/>
    </xf>
    <xf numFmtId="42" fontId="7" fillId="0" borderId="14" xfId="0" applyNumberFormat="1" applyFont="1" applyBorder="1" applyAlignment="1">
      <alignment horizontal="right" vertical="center"/>
    </xf>
    <xf numFmtId="42" fontId="6" fillId="0" borderId="1" xfId="0" applyNumberFormat="1" applyFont="1" applyBorder="1" applyAlignment="1">
      <alignment horizontal="right" vertical="center" wrapText="1"/>
    </xf>
    <xf numFmtId="42" fontId="7" fillId="0" borderId="10" xfId="0" applyNumberFormat="1" applyFont="1" applyBorder="1" applyAlignment="1" applyProtection="1">
      <alignment horizontal="right" vertical="center" wrapText="1"/>
      <protection locked="0"/>
    </xf>
    <xf numFmtId="0" fontId="11" fillId="4" borderId="0" xfId="0" applyFont="1" applyFill="1" applyAlignment="1">
      <alignment horizontal="center" vertical="center" wrapText="1"/>
    </xf>
    <xf numFmtId="42" fontId="11" fillId="4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 wrapText="1" shrinkToFit="1"/>
    </xf>
    <xf numFmtId="0" fontId="14" fillId="5" borderId="0" xfId="0" applyFont="1" applyFill="1" applyAlignment="1">
      <alignment horizontal="center" vertical="center" wrapText="1" shrinkToFit="1"/>
    </xf>
    <xf numFmtId="0" fontId="15" fillId="5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right" vertical="center" wrapText="1"/>
    </xf>
    <xf numFmtId="42" fontId="6" fillId="2" borderId="1" xfId="0" applyNumberFormat="1" applyFont="1" applyFill="1" applyBorder="1" applyAlignment="1">
      <alignment horizontal="right" vertical="center" wrapText="1"/>
    </xf>
    <xf numFmtId="176" fontId="6" fillId="2" borderId="1" xfId="0" applyNumberFormat="1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176" fontId="6" fillId="0" borderId="10" xfId="0" applyNumberFormat="1" applyFont="1" applyBorder="1" applyAlignment="1" applyProtection="1">
      <alignment vertical="center" wrapText="1"/>
      <protection locked="0"/>
    </xf>
    <xf numFmtId="176" fontId="6" fillId="0" borderId="7" xfId="0" applyNumberFormat="1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vertical="center" wrapText="1"/>
    </xf>
    <xf numFmtId="0" fontId="8" fillId="0" borderId="0" xfId="1" applyBorder="1" applyAlignment="1" applyProtection="1">
      <alignment vertical="center" wrapText="1"/>
      <protection locked="0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8" fillId="0" borderId="33" xfId="1" applyBorder="1" applyAlignment="1" applyProtection="1">
      <alignment horizontal="left" vertical="center" wrapText="1"/>
    </xf>
    <xf numFmtId="0" fontId="8" fillId="0" borderId="26" xfId="1" applyBorder="1" applyAlignment="1" applyProtection="1">
      <alignment horizontal="left" vertical="center" wrapText="1"/>
    </xf>
    <xf numFmtId="0" fontId="8" fillId="0" borderId="27" xfId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13" fillId="5" borderId="0" xfId="0" applyFont="1" applyFill="1" applyAlignment="1">
      <alignment horizontal="center" vertical="center" wrapText="1"/>
    </xf>
    <xf numFmtId="42" fontId="12" fillId="5" borderId="0" xfId="0" applyNumberFormat="1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23" xfId="0" applyFont="1" applyBorder="1" applyAlignment="1" applyProtection="1">
      <alignment horizontal="right" vertical="center" wrapText="1"/>
      <protection locked="0"/>
    </xf>
    <xf numFmtId="0" fontId="3" fillId="0" borderId="26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2</xdr:row>
      <xdr:rowOff>25400</xdr:rowOff>
    </xdr:from>
    <xdr:to>
      <xdr:col>18</xdr:col>
      <xdr:colOff>406400</xdr:colOff>
      <xdr:row>2</xdr:row>
      <xdr:rowOff>241300</xdr:rowOff>
    </xdr:to>
    <xdr:pic>
      <xdr:nvPicPr>
        <xdr:cNvPr id="2" name="グラフィックス 1" descr="電話 単色塗りつぶし">
          <a:extLst>
            <a:ext uri="{FF2B5EF4-FFF2-40B4-BE49-F238E27FC236}">
              <a16:creationId xmlns:a16="http://schemas.microsoft.com/office/drawing/2014/main" id="{040BA0FC-A2D8-DF42-879D-7C958FC34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481300" y="736600"/>
          <a:ext cx="215900" cy="21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sangena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87FEC-944E-CD4B-9C37-9FE8CC67E0E6}">
  <dimension ref="A1:X46"/>
  <sheetViews>
    <sheetView showGridLines="0" tabSelected="1" zoomScale="75" zoomScaleNormal="100" workbookViewId="0">
      <selection activeCell="T16" sqref="T16"/>
    </sheetView>
  </sheetViews>
  <sheetFormatPr baseColWidth="10" defaultColWidth="10.7109375" defaultRowHeight="15"/>
  <cols>
    <col min="1" max="1" width="3.85546875" style="1" customWidth="1"/>
    <col min="2" max="2" width="11.7109375" style="1" customWidth="1"/>
    <col min="3" max="3" width="7.28515625" style="1" customWidth="1"/>
    <col min="4" max="4" width="3.5703125" style="1" customWidth="1"/>
    <col min="5" max="5" width="7.85546875" style="1" customWidth="1"/>
    <col min="6" max="6" width="16" style="1" customWidth="1"/>
    <col min="7" max="7" width="15.140625" style="1" customWidth="1"/>
    <col min="8" max="8" width="11.7109375" style="1" customWidth="1"/>
    <col min="9" max="9" width="10.7109375" style="1"/>
    <col min="10" max="10" width="15.85546875" style="1" customWidth="1"/>
    <col min="11" max="11" width="4.7109375" style="24" customWidth="1"/>
    <col min="12" max="12" width="8.5703125" style="24" customWidth="1"/>
    <col min="13" max="13" width="12.42578125" style="24" customWidth="1"/>
    <col min="14" max="14" width="8.42578125" style="1" customWidth="1"/>
    <col min="15" max="15" width="7" style="1" customWidth="1"/>
    <col min="16" max="16" width="10.140625" style="1" customWidth="1"/>
    <col min="17" max="17" width="9.5703125" style="1" customWidth="1"/>
    <col min="18" max="18" width="7.42578125" style="1" customWidth="1"/>
    <col min="19" max="19" width="10.5703125" style="21" customWidth="1"/>
    <col min="20" max="20" width="6.7109375" style="21" customWidth="1"/>
    <col min="21" max="21" width="6.7109375" style="1" customWidth="1"/>
    <col min="22" max="22" width="13.140625" style="24" bestFit="1" customWidth="1"/>
    <col min="23" max="23" width="13" style="24" customWidth="1"/>
    <col min="24" max="24" width="5.5703125" style="1" customWidth="1"/>
    <col min="25" max="16384" width="10.7109375" style="1"/>
  </cols>
  <sheetData>
    <row r="1" spans="1:24" ht="25" thickBot="1">
      <c r="A1" s="6" t="s">
        <v>29</v>
      </c>
      <c r="B1" s="7"/>
      <c r="C1" s="7"/>
      <c r="D1" s="7"/>
      <c r="E1" s="7"/>
      <c r="F1" s="7"/>
      <c r="G1" s="7"/>
      <c r="H1" s="7"/>
    </row>
    <row r="2" spans="1:24" ht="31" customHeight="1" thickBot="1">
      <c r="A2" s="8" t="s">
        <v>10</v>
      </c>
      <c r="B2" s="7"/>
      <c r="S2" s="70" t="s">
        <v>26</v>
      </c>
      <c r="T2" s="71"/>
      <c r="U2" s="71"/>
      <c r="V2" s="71"/>
      <c r="W2" s="72"/>
      <c r="X2" s="34"/>
    </row>
    <row r="3" spans="1:24" ht="37" customHeight="1">
      <c r="A3" s="73" t="s">
        <v>8</v>
      </c>
      <c r="B3" s="74"/>
      <c r="C3" s="74"/>
      <c r="D3" s="74"/>
      <c r="E3" s="74"/>
      <c r="F3" s="75" t="s">
        <v>9</v>
      </c>
      <c r="G3" s="76"/>
      <c r="H3" s="29" t="s">
        <v>5</v>
      </c>
      <c r="I3" s="77" t="s">
        <v>0</v>
      </c>
      <c r="J3" s="78"/>
      <c r="K3" s="79"/>
      <c r="L3" s="77" t="s">
        <v>1</v>
      </c>
      <c r="M3" s="78"/>
      <c r="N3" s="77" t="s">
        <v>19</v>
      </c>
      <c r="O3" s="78"/>
      <c r="P3" s="80"/>
      <c r="S3" s="81" t="s">
        <v>27</v>
      </c>
      <c r="T3" s="82"/>
      <c r="U3" s="82"/>
      <c r="V3" s="82"/>
      <c r="W3" s="83"/>
      <c r="X3" s="34"/>
    </row>
    <row r="4" spans="1:24" ht="17" customHeight="1">
      <c r="A4" s="94"/>
      <c r="B4" s="95"/>
      <c r="C4" s="95"/>
      <c r="D4" s="95"/>
      <c r="E4" s="95"/>
      <c r="F4" s="96"/>
      <c r="G4" s="97"/>
      <c r="H4" s="98"/>
      <c r="I4" s="100"/>
      <c r="J4" s="100"/>
      <c r="K4" s="101"/>
      <c r="L4" s="104"/>
      <c r="M4" s="105"/>
      <c r="N4" s="108"/>
      <c r="O4" s="100"/>
      <c r="P4" s="109"/>
      <c r="S4" s="65"/>
      <c r="T4" s="9"/>
      <c r="U4" s="9"/>
      <c r="V4" s="9"/>
      <c r="W4" s="66"/>
      <c r="X4" s="34"/>
    </row>
    <row r="5" spans="1:24" ht="35" customHeight="1" thickBot="1">
      <c r="A5" s="112"/>
      <c r="B5" s="113"/>
      <c r="C5" s="113"/>
      <c r="D5" s="113"/>
      <c r="E5" s="113"/>
      <c r="F5" s="114"/>
      <c r="G5" s="115"/>
      <c r="H5" s="99"/>
      <c r="I5" s="102"/>
      <c r="J5" s="102"/>
      <c r="K5" s="103"/>
      <c r="L5" s="106"/>
      <c r="M5" s="107"/>
      <c r="N5" s="110"/>
      <c r="O5" s="102"/>
      <c r="P5" s="111"/>
      <c r="S5" s="27" t="s">
        <v>21</v>
      </c>
      <c r="T5" s="7"/>
      <c r="U5" s="9"/>
      <c r="V5" s="7"/>
      <c r="W5" s="28"/>
    </row>
    <row r="6" spans="1:24" ht="30" customHeight="1" thickBot="1">
      <c r="A6" s="11" t="s">
        <v>50</v>
      </c>
      <c r="C6" s="1" t="s">
        <v>49</v>
      </c>
      <c r="D6" s="20"/>
      <c r="E6" s="20"/>
      <c r="F6" s="21"/>
      <c r="G6" s="3"/>
      <c r="H6" s="3" t="s">
        <v>53</v>
      </c>
      <c r="I6" s="3"/>
      <c r="J6" s="3"/>
      <c r="K6" s="25"/>
      <c r="L6" s="25"/>
      <c r="M6" s="25"/>
      <c r="N6" s="3"/>
      <c r="R6" s="3"/>
      <c r="S6" s="84" t="s">
        <v>20</v>
      </c>
      <c r="T6" s="85"/>
      <c r="U6" s="85"/>
      <c r="V6" s="85"/>
      <c r="W6" s="86"/>
      <c r="X6" s="64"/>
    </row>
    <row r="7" spans="1:24" ht="26" customHeight="1">
      <c r="A7" s="11" t="s">
        <v>15</v>
      </c>
      <c r="B7" s="10"/>
      <c r="C7" s="87" t="s">
        <v>2</v>
      </c>
      <c r="D7" s="87"/>
      <c r="F7" s="2"/>
      <c r="G7" s="2"/>
      <c r="H7" s="2"/>
      <c r="I7" s="2"/>
      <c r="J7" s="3"/>
      <c r="K7" s="25"/>
      <c r="L7" s="25"/>
      <c r="M7" s="25"/>
      <c r="N7" s="3"/>
      <c r="R7" s="3"/>
      <c r="S7" s="3"/>
      <c r="T7" s="3"/>
      <c r="U7" s="3"/>
    </row>
    <row r="8" spans="1:24" ht="20" customHeight="1">
      <c r="A8" s="20"/>
      <c r="B8" s="20"/>
      <c r="C8" s="12" t="s">
        <v>24</v>
      </c>
      <c r="D8" s="13"/>
      <c r="E8" s="13"/>
      <c r="F8" s="13"/>
      <c r="G8" s="10"/>
      <c r="H8" s="10"/>
      <c r="I8" s="10"/>
      <c r="J8" s="13"/>
      <c r="K8" s="25"/>
      <c r="L8" s="25"/>
      <c r="R8" s="88" t="s">
        <v>36</v>
      </c>
      <c r="S8" s="88"/>
      <c r="T8" s="88"/>
      <c r="U8" s="88"/>
      <c r="V8" s="89">
        <f>SUM(W14:W43)</f>
        <v>0</v>
      </c>
      <c r="W8" s="89"/>
      <c r="X8" s="5"/>
    </row>
    <row r="9" spans="1:24" ht="20" customHeight="1">
      <c r="A9" s="20"/>
      <c r="B9" s="20"/>
      <c r="C9" s="12" t="s">
        <v>25</v>
      </c>
      <c r="D9" s="13"/>
      <c r="E9" s="13"/>
      <c r="F9" s="13"/>
      <c r="G9" s="10"/>
      <c r="H9" s="10"/>
      <c r="I9" s="10"/>
      <c r="J9" s="13"/>
      <c r="K9" s="25"/>
      <c r="R9" s="44"/>
      <c r="S9" s="45"/>
      <c r="T9" s="45"/>
      <c r="U9" s="46" t="s">
        <v>35</v>
      </c>
      <c r="V9" s="89"/>
      <c r="W9" s="89"/>
      <c r="X9" s="5"/>
    </row>
    <row r="10" spans="1:24" ht="20" customHeight="1">
      <c r="A10" s="20"/>
      <c r="B10" s="20"/>
      <c r="C10" s="12"/>
      <c r="D10" s="13"/>
      <c r="E10" s="13"/>
      <c r="F10" s="13"/>
      <c r="G10" s="10"/>
      <c r="H10" s="10"/>
      <c r="I10" s="10"/>
      <c r="J10" s="13"/>
      <c r="K10" s="25"/>
      <c r="P10" s="5"/>
      <c r="Q10" s="5"/>
      <c r="R10" s="5"/>
      <c r="S10" s="32"/>
      <c r="T10" s="32"/>
      <c r="U10" s="5"/>
      <c r="W10" s="33"/>
      <c r="X10" s="5"/>
    </row>
    <row r="11" spans="1:24" ht="20" customHeight="1" thickBot="1">
      <c r="A11" s="8" t="s">
        <v>22</v>
      </c>
      <c r="B11" s="7"/>
      <c r="C11" s="14" t="s">
        <v>23</v>
      </c>
      <c r="D11" s="7"/>
      <c r="E11" s="7"/>
      <c r="F11" s="7"/>
      <c r="G11" s="7"/>
      <c r="H11" s="7"/>
      <c r="I11" s="7"/>
      <c r="J11" s="15"/>
      <c r="K11" s="35"/>
      <c r="L11" s="42" t="s">
        <v>32</v>
      </c>
      <c r="M11" s="43">
        <f>SUM(M14:M43)</f>
        <v>0</v>
      </c>
      <c r="N11" s="31"/>
      <c r="P11" s="31"/>
      <c r="Q11" s="31"/>
      <c r="R11" s="31" t="s">
        <v>54</v>
      </c>
      <c r="S11" s="32"/>
      <c r="T11" s="32"/>
      <c r="U11" s="5"/>
      <c r="V11" s="69" t="s">
        <v>51</v>
      </c>
      <c r="W11" s="33"/>
      <c r="X11" s="5"/>
    </row>
    <row r="12" spans="1:24" s="18" customFormat="1" ht="32" customHeight="1">
      <c r="A12" s="47"/>
      <c r="B12" s="48" t="s">
        <v>4</v>
      </c>
      <c r="C12" s="90" t="s">
        <v>3</v>
      </c>
      <c r="D12" s="91"/>
      <c r="E12" s="48" t="s">
        <v>5</v>
      </c>
      <c r="F12" s="90" t="s">
        <v>0</v>
      </c>
      <c r="G12" s="91"/>
      <c r="H12" s="48" t="s">
        <v>1</v>
      </c>
      <c r="I12" s="90" t="s">
        <v>52</v>
      </c>
      <c r="J12" s="91"/>
      <c r="K12" s="49" t="s">
        <v>7</v>
      </c>
      <c r="L12" s="50" t="s">
        <v>43</v>
      </c>
      <c r="M12" s="50" t="s">
        <v>30</v>
      </c>
      <c r="N12" s="50" t="s">
        <v>37</v>
      </c>
      <c r="O12" s="50" t="s">
        <v>38</v>
      </c>
      <c r="P12" s="50" t="s">
        <v>44</v>
      </c>
      <c r="Q12" s="50" t="s">
        <v>41</v>
      </c>
      <c r="R12" s="50" t="s">
        <v>39</v>
      </c>
      <c r="S12" s="50" t="s">
        <v>42</v>
      </c>
      <c r="T12" s="51" t="s">
        <v>45</v>
      </c>
      <c r="U12" s="51" t="s">
        <v>40</v>
      </c>
      <c r="V12" s="92" t="s">
        <v>17</v>
      </c>
      <c r="W12" s="93"/>
    </row>
    <row r="13" spans="1:24" s="18" customFormat="1" ht="34" customHeight="1">
      <c r="A13" s="52" t="s">
        <v>6</v>
      </c>
      <c r="B13" s="53" t="s">
        <v>11</v>
      </c>
      <c r="C13" s="120" t="s">
        <v>12</v>
      </c>
      <c r="D13" s="121"/>
      <c r="E13" s="54" t="s">
        <v>33</v>
      </c>
      <c r="F13" s="122" t="s">
        <v>28</v>
      </c>
      <c r="G13" s="123"/>
      <c r="H13" s="54" t="s">
        <v>13</v>
      </c>
      <c r="I13" s="122" t="s">
        <v>34</v>
      </c>
      <c r="J13" s="123"/>
      <c r="K13" s="55">
        <v>5</v>
      </c>
      <c r="L13" s="56">
        <v>3000</v>
      </c>
      <c r="M13" s="56">
        <f>L13*K13</f>
        <v>15000</v>
      </c>
      <c r="N13" s="57"/>
      <c r="O13" s="58" t="s">
        <v>16</v>
      </c>
      <c r="P13" s="59" t="s">
        <v>14</v>
      </c>
      <c r="Q13" s="63"/>
      <c r="R13" s="58" t="s">
        <v>47</v>
      </c>
      <c r="S13" s="58" t="s">
        <v>48</v>
      </c>
      <c r="T13" s="67" t="s">
        <v>46</v>
      </c>
      <c r="U13" s="60">
        <v>5</v>
      </c>
      <c r="V13" s="16" t="s">
        <v>18</v>
      </c>
      <c r="W13" s="17" t="s">
        <v>31</v>
      </c>
    </row>
    <row r="14" spans="1:24" s="18" customFormat="1" ht="29" customHeight="1">
      <c r="A14" s="30">
        <v>1</v>
      </c>
      <c r="B14" s="22"/>
      <c r="C14" s="116"/>
      <c r="D14" s="117"/>
      <c r="E14" s="22"/>
      <c r="F14" s="118"/>
      <c r="G14" s="119"/>
      <c r="H14" s="22"/>
      <c r="I14" s="118"/>
      <c r="J14" s="119"/>
      <c r="K14" s="26"/>
      <c r="L14" s="41"/>
      <c r="M14" s="40">
        <f>L14*K14</f>
        <v>0</v>
      </c>
      <c r="N14" s="37"/>
      <c r="O14" s="4"/>
      <c r="P14" s="62"/>
      <c r="Q14" s="23"/>
      <c r="R14" s="61"/>
      <c r="S14" s="23"/>
      <c r="T14" s="68"/>
      <c r="U14" s="19"/>
      <c r="V14" s="36"/>
      <c r="W14" s="39">
        <f>V14+M14</f>
        <v>0</v>
      </c>
    </row>
    <row r="15" spans="1:24" s="18" customFormat="1" ht="29" customHeight="1">
      <c r="A15" s="30">
        <v>2</v>
      </c>
      <c r="B15" s="22"/>
      <c r="C15" s="116"/>
      <c r="D15" s="117"/>
      <c r="E15" s="22"/>
      <c r="F15" s="118"/>
      <c r="G15" s="119"/>
      <c r="H15" s="22"/>
      <c r="I15" s="118"/>
      <c r="J15" s="119"/>
      <c r="K15" s="26"/>
      <c r="L15" s="41"/>
      <c r="M15" s="40">
        <f t="shared" ref="M15:M42" si="0">L15*K15</f>
        <v>0</v>
      </c>
      <c r="N15" s="37"/>
      <c r="O15" s="4"/>
      <c r="P15" s="62"/>
      <c r="Q15" s="23"/>
      <c r="R15" s="61"/>
      <c r="S15" s="23"/>
      <c r="T15" s="68"/>
      <c r="U15" s="19"/>
      <c r="V15" s="36"/>
      <c r="W15" s="39">
        <f t="shared" ref="W15:W43" si="1">V15+M15</f>
        <v>0</v>
      </c>
    </row>
    <row r="16" spans="1:24" s="18" customFormat="1" ht="29" customHeight="1">
      <c r="A16" s="30">
        <v>3</v>
      </c>
      <c r="B16" s="22"/>
      <c r="C16" s="116"/>
      <c r="D16" s="117"/>
      <c r="E16" s="22"/>
      <c r="F16" s="118"/>
      <c r="G16" s="119"/>
      <c r="H16" s="22"/>
      <c r="I16" s="118"/>
      <c r="J16" s="119"/>
      <c r="K16" s="26"/>
      <c r="L16" s="41"/>
      <c r="M16" s="40">
        <f t="shared" si="0"/>
        <v>0</v>
      </c>
      <c r="N16" s="37"/>
      <c r="O16" s="4"/>
      <c r="P16" s="62"/>
      <c r="Q16" s="23"/>
      <c r="R16" s="61"/>
      <c r="S16" s="23"/>
      <c r="T16" s="68"/>
      <c r="U16" s="19"/>
      <c r="V16" s="36"/>
      <c r="W16" s="39">
        <f t="shared" si="1"/>
        <v>0</v>
      </c>
    </row>
    <row r="17" spans="1:23" s="18" customFormat="1" ht="29" customHeight="1">
      <c r="A17" s="30">
        <v>4</v>
      </c>
      <c r="B17" s="22"/>
      <c r="C17" s="116"/>
      <c r="D17" s="117"/>
      <c r="E17" s="22"/>
      <c r="F17" s="118"/>
      <c r="G17" s="119"/>
      <c r="H17" s="22"/>
      <c r="I17" s="118"/>
      <c r="J17" s="119"/>
      <c r="K17" s="26"/>
      <c r="L17" s="41"/>
      <c r="M17" s="40">
        <f t="shared" si="0"/>
        <v>0</v>
      </c>
      <c r="N17" s="37"/>
      <c r="O17" s="4"/>
      <c r="P17" s="62"/>
      <c r="Q17" s="23"/>
      <c r="R17" s="61"/>
      <c r="S17" s="23"/>
      <c r="T17" s="68"/>
      <c r="U17" s="19"/>
      <c r="V17" s="36"/>
      <c r="W17" s="39">
        <f t="shared" si="1"/>
        <v>0</v>
      </c>
    </row>
    <row r="18" spans="1:23" s="18" customFormat="1" ht="29" customHeight="1">
      <c r="A18" s="30">
        <v>5</v>
      </c>
      <c r="B18" s="22"/>
      <c r="C18" s="116"/>
      <c r="D18" s="117"/>
      <c r="E18" s="22"/>
      <c r="F18" s="118"/>
      <c r="G18" s="119"/>
      <c r="H18" s="22"/>
      <c r="I18" s="118"/>
      <c r="J18" s="119"/>
      <c r="K18" s="26"/>
      <c r="L18" s="41"/>
      <c r="M18" s="40">
        <f t="shared" si="0"/>
        <v>0</v>
      </c>
      <c r="N18" s="37"/>
      <c r="O18" s="4"/>
      <c r="P18" s="62"/>
      <c r="Q18" s="23"/>
      <c r="R18" s="61"/>
      <c r="S18" s="23"/>
      <c r="T18" s="68"/>
      <c r="U18" s="19"/>
      <c r="V18" s="36"/>
      <c r="W18" s="39">
        <f t="shared" si="1"/>
        <v>0</v>
      </c>
    </row>
    <row r="19" spans="1:23" s="18" customFormat="1" ht="29" customHeight="1">
      <c r="A19" s="30">
        <v>6</v>
      </c>
      <c r="B19" s="22"/>
      <c r="C19" s="116"/>
      <c r="D19" s="117"/>
      <c r="E19" s="22"/>
      <c r="F19" s="118"/>
      <c r="G19" s="119"/>
      <c r="H19" s="22"/>
      <c r="I19" s="118"/>
      <c r="J19" s="119"/>
      <c r="K19" s="26"/>
      <c r="L19" s="41"/>
      <c r="M19" s="40">
        <f t="shared" si="0"/>
        <v>0</v>
      </c>
      <c r="N19" s="37"/>
      <c r="O19" s="4"/>
      <c r="P19" s="62"/>
      <c r="Q19" s="23"/>
      <c r="R19" s="61"/>
      <c r="S19" s="23"/>
      <c r="T19" s="68"/>
      <c r="U19" s="19"/>
      <c r="V19" s="36"/>
      <c r="W19" s="39">
        <f t="shared" si="1"/>
        <v>0</v>
      </c>
    </row>
    <row r="20" spans="1:23" s="18" customFormat="1" ht="29" customHeight="1">
      <c r="A20" s="30">
        <v>7</v>
      </c>
      <c r="B20" s="22"/>
      <c r="C20" s="116"/>
      <c r="D20" s="117"/>
      <c r="E20" s="22"/>
      <c r="F20" s="118"/>
      <c r="G20" s="119"/>
      <c r="H20" s="22"/>
      <c r="I20" s="118"/>
      <c r="J20" s="119"/>
      <c r="K20" s="26"/>
      <c r="L20" s="41"/>
      <c r="M20" s="40">
        <f t="shared" si="0"/>
        <v>0</v>
      </c>
      <c r="N20" s="37"/>
      <c r="O20" s="4"/>
      <c r="P20" s="62"/>
      <c r="Q20" s="23"/>
      <c r="R20" s="61"/>
      <c r="S20" s="23"/>
      <c r="T20" s="68"/>
      <c r="U20" s="19"/>
      <c r="V20" s="36"/>
      <c r="W20" s="39">
        <f t="shared" si="1"/>
        <v>0</v>
      </c>
    </row>
    <row r="21" spans="1:23" s="18" customFormat="1" ht="29" customHeight="1">
      <c r="A21" s="30">
        <v>8</v>
      </c>
      <c r="B21" s="22"/>
      <c r="C21" s="116"/>
      <c r="D21" s="117"/>
      <c r="E21" s="22"/>
      <c r="F21" s="118"/>
      <c r="G21" s="119"/>
      <c r="H21" s="22"/>
      <c r="I21" s="118"/>
      <c r="J21" s="119"/>
      <c r="K21" s="26"/>
      <c r="L21" s="41"/>
      <c r="M21" s="40">
        <f t="shared" si="0"/>
        <v>0</v>
      </c>
      <c r="N21" s="37"/>
      <c r="O21" s="4"/>
      <c r="P21" s="62"/>
      <c r="Q21" s="23"/>
      <c r="R21" s="61"/>
      <c r="S21" s="23"/>
      <c r="T21" s="68"/>
      <c r="U21" s="19"/>
      <c r="V21" s="36"/>
      <c r="W21" s="39">
        <f t="shared" si="1"/>
        <v>0</v>
      </c>
    </row>
    <row r="22" spans="1:23" s="18" customFormat="1" ht="29" customHeight="1">
      <c r="A22" s="30">
        <v>9</v>
      </c>
      <c r="B22" s="22"/>
      <c r="C22" s="116"/>
      <c r="D22" s="117"/>
      <c r="E22" s="22"/>
      <c r="F22" s="118"/>
      <c r="G22" s="119"/>
      <c r="H22" s="22"/>
      <c r="I22" s="118"/>
      <c r="J22" s="119"/>
      <c r="K22" s="26"/>
      <c r="L22" s="41"/>
      <c r="M22" s="40">
        <f t="shared" si="0"/>
        <v>0</v>
      </c>
      <c r="N22" s="37"/>
      <c r="O22" s="4"/>
      <c r="P22" s="62"/>
      <c r="Q22" s="23"/>
      <c r="R22" s="61"/>
      <c r="S22" s="23"/>
      <c r="T22" s="68"/>
      <c r="U22" s="19"/>
      <c r="V22" s="36"/>
      <c r="W22" s="39">
        <f t="shared" si="1"/>
        <v>0</v>
      </c>
    </row>
    <row r="23" spans="1:23" s="18" customFormat="1" ht="29" customHeight="1">
      <c r="A23" s="30">
        <v>10</v>
      </c>
      <c r="B23" s="22"/>
      <c r="C23" s="116"/>
      <c r="D23" s="117"/>
      <c r="E23" s="22"/>
      <c r="F23" s="118"/>
      <c r="G23" s="119"/>
      <c r="H23" s="22"/>
      <c r="I23" s="118"/>
      <c r="J23" s="119"/>
      <c r="K23" s="26"/>
      <c r="L23" s="41"/>
      <c r="M23" s="40">
        <f t="shared" si="0"/>
        <v>0</v>
      </c>
      <c r="N23" s="37"/>
      <c r="O23" s="4"/>
      <c r="P23" s="62"/>
      <c r="Q23" s="23"/>
      <c r="R23" s="61"/>
      <c r="S23" s="23"/>
      <c r="T23" s="68"/>
      <c r="U23" s="19"/>
      <c r="V23" s="36"/>
      <c r="W23" s="39">
        <f t="shared" si="1"/>
        <v>0</v>
      </c>
    </row>
    <row r="24" spans="1:23" s="18" customFormat="1" ht="29" customHeight="1">
      <c r="A24" s="30">
        <v>11</v>
      </c>
      <c r="B24" s="22"/>
      <c r="C24" s="116"/>
      <c r="D24" s="117"/>
      <c r="E24" s="22"/>
      <c r="F24" s="118"/>
      <c r="G24" s="119"/>
      <c r="H24" s="22"/>
      <c r="I24" s="118"/>
      <c r="J24" s="119"/>
      <c r="K24" s="26"/>
      <c r="L24" s="41"/>
      <c r="M24" s="40">
        <f t="shared" si="0"/>
        <v>0</v>
      </c>
      <c r="N24" s="37"/>
      <c r="O24" s="4"/>
      <c r="P24" s="62"/>
      <c r="Q24" s="23"/>
      <c r="R24" s="61"/>
      <c r="S24" s="23"/>
      <c r="T24" s="68"/>
      <c r="U24" s="19"/>
      <c r="V24" s="36"/>
      <c r="W24" s="39">
        <f t="shared" si="1"/>
        <v>0</v>
      </c>
    </row>
    <row r="25" spans="1:23" s="18" customFormat="1" ht="29" customHeight="1">
      <c r="A25" s="30">
        <v>12</v>
      </c>
      <c r="B25" s="22"/>
      <c r="C25" s="116"/>
      <c r="D25" s="117"/>
      <c r="E25" s="22"/>
      <c r="F25" s="118"/>
      <c r="G25" s="119"/>
      <c r="H25" s="22"/>
      <c r="I25" s="118"/>
      <c r="J25" s="119"/>
      <c r="K25" s="26"/>
      <c r="L25" s="41"/>
      <c r="M25" s="40">
        <f t="shared" si="0"/>
        <v>0</v>
      </c>
      <c r="N25" s="37"/>
      <c r="O25" s="4"/>
      <c r="P25" s="62"/>
      <c r="Q25" s="23"/>
      <c r="R25" s="61"/>
      <c r="S25" s="23"/>
      <c r="T25" s="68"/>
      <c r="U25" s="19"/>
      <c r="V25" s="36"/>
      <c r="W25" s="39">
        <f t="shared" si="1"/>
        <v>0</v>
      </c>
    </row>
    <row r="26" spans="1:23" s="18" customFormat="1" ht="29" customHeight="1">
      <c r="A26" s="30">
        <v>13</v>
      </c>
      <c r="B26" s="22"/>
      <c r="C26" s="116"/>
      <c r="D26" s="117"/>
      <c r="E26" s="22"/>
      <c r="F26" s="118"/>
      <c r="G26" s="119"/>
      <c r="H26" s="22"/>
      <c r="I26" s="118"/>
      <c r="J26" s="119"/>
      <c r="K26" s="26"/>
      <c r="L26" s="41"/>
      <c r="M26" s="40">
        <f t="shared" si="0"/>
        <v>0</v>
      </c>
      <c r="N26" s="37"/>
      <c r="O26" s="4"/>
      <c r="P26" s="62"/>
      <c r="Q26" s="23"/>
      <c r="R26" s="61"/>
      <c r="S26" s="23"/>
      <c r="T26" s="68"/>
      <c r="U26" s="19"/>
      <c r="V26" s="36"/>
      <c r="W26" s="39">
        <f t="shared" si="1"/>
        <v>0</v>
      </c>
    </row>
    <row r="27" spans="1:23" s="18" customFormat="1" ht="29" customHeight="1">
      <c r="A27" s="30">
        <v>14</v>
      </c>
      <c r="B27" s="22"/>
      <c r="C27" s="116"/>
      <c r="D27" s="117"/>
      <c r="E27" s="22"/>
      <c r="F27" s="118"/>
      <c r="G27" s="119"/>
      <c r="H27" s="22"/>
      <c r="I27" s="118"/>
      <c r="J27" s="119"/>
      <c r="K27" s="26"/>
      <c r="L27" s="41"/>
      <c r="M27" s="40">
        <f t="shared" si="0"/>
        <v>0</v>
      </c>
      <c r="N27" s="37"/>
      <c r="O27" s="4"/>
      <c r="P27" s="62"/>
      <c r="Q27" s="23"/>
      <c r="R27" s="61"/>
      <c r="S27" s="23"/>
      <c r="T27" s="68"/>
      <c r="U27" s="19"/>
      <c r="V27" s="36"/>
      <c r="W27" s="39">
        <f t="shared" si="1"/>
        <v>0</v>
      </c>
    </row>
    <row r="28" spans="1:23" s="18" customFormat="1" ht="29" customHeight="1">
      <c r="A28" s="30">
        <v>15</v>
      </c>
      <c r="B28" s="22"/>
      <c r="C28" s="116"/>
      <c r="D28" s="117"/>
      <c r="E28" s="22"/>
      <c r="F28" s="118"/>
      <c r="G28" s="119"/>
      <c r="H28" s="22"/>
      <c r="I28" s="118"/>
      <c r="J28" s="119"/>
      <c r="K28" s="26"/>
      <c r="L28" s="41"/>
      <c r="M28" s="40">
        <f t="shared" si="0"/>
        <v>0</v>
      </c>
      <c r="N28" s="37"/>
      <c r="O28" s="4"/>
      <c r="P28" s="62"/>
      <c r="Q28" s="23"/>
      <c r="R28" s="61"/>
      <c r="S28" s="23"/>
      <c r="T28" s="68"/>
      <c r="U28" s="19"/>
      <c r="V28" s="36"/>
      <c r="W28" s="39">
        <f t="shared" si="1"/>
        <v>0</v>
      </c>
    </row>
    <row r="29" spans="1:23" s="18" customFormat="1" ht="29" customHeight="1">
      <c r="A29" s="30">
        <v>16</v>
      </c>
      <c r="B29" s="22"/>
      <c r="C29" s="116"/>
      <c r="D29" s="117"/>
      <c r="E29" s="22"/>
      <c r="F29" s="118"/>
      <c r="G29" s="119"/>
      <c r="H29" s="22"/>
      <c r="I29" s="118"/>
      <c r="J29" s="119"/>
      <c r="K29" s="26"/>
      <c r="L29" s="41"/>
      <c r="M29" s="40">
        <f t="shared" si="0"/>
        <v>0</v>
      </c>
      <c r="N29" s="37"/>
      <c r="O29" s="4"/>
      <c r="P29" s="62"/>
      <c r="Q29" s="23"/>
      <c r="R29" s="61"/>
      <c r="S29" s="23"/>
      <c r="T29" s="68"/>
      <c r="U29" s="19"/>
      <c r="V29" s="36"/>
      <c r="W29" s="39">
        <f t="shared" si="1"/>
        <v>0</v>
      </c>
    </row>
    <row r="30" spans="1:23" s="18" customFormat="1" ht="29" customHeight="1">
      <c r="A30" s="30">
        <v>17</v>
      </c>
      <c r="B30" s="22"/>
      <c r="C30" s="116"/>
      <c r="D30" s="117"/>
      <c r="E30" s="22"/>
      <c r="F30" s="118"/>
      <c r="G30" s="119"/>
      <c r="H30" s="22"/>
      <c r="I30" s="118"/>
      <c r="J30" s="119"/>
      <c r="K30" s="26"/>
      <c r="L30" s="41"/>
      <c r="M30" s="40">
        <f t="shared" si="0"/>
        <v>0</v>
      </c>
      <c r="N30" s="37"/>
      <c r="O30" s="4"/>
      <c r="P30" s="62"/>
      <c r="Q30" s="23"/>
      <c r="R30" s="61"/>
      <c r="S30" s="23"/>
      <c r="T30" s="68"/>
      <c r="U30" s="19"/>
      <c r="V30" s="36"/>
      <c r="W30" s="39">
        <f t="shared" si="1"/>
        <v>0</v>
      </c>
    </row>
    <row r="31" spans="1:23" s="18" customFormat="1" ht="29" customHeight="1">
      <c r="A31" s="30">
        <v>18</v>
      </c>
      <c r="B31" s="22"/>
      <c r="C31" s="116"/>
      <c r="D31" s="117"/>
      <c r="E31" s="22"/>
      <c r="F31" s="118"/>
      <c r="G31" s="119"/>
      <c r="H31" s="22"/>
      <c r="I31" s="118"/>
      <c r="J31" s="119"/>
      <c r="K31" s="26"/>
      <c r="L31" s="41"/>
      <c r="M31" s="40">
        <f t="shared" si="0"/>
        <v>0</v>
      </c>
      <c r="N31" s="37"/>
      <c r="O31" s="4"/>
      <c r="P31" s="62"/>
      <c r="Q31" s="23"/>
      <c r="R31" s="61"/>
      <c r="S31" s="23"/>
      <c r="T31" s="68"/>
      <c r="U31" s="19"/>
      <c r="V31" s="36"/>
      <c r="W31" s="39">
        <f t="shared" si="1"/>
        <v>0</v>
      </c>
    </row>
    <row r="32" spans="1:23" s="18" customFormat="1" ht="29" customHeight="1">
      <c r="A32" s="30">
        <v>19</v>
      </c>
      <c r="B32" s="22"/>
      <c r="C32" s="116"/>
      <c r="D32" s="117"/>
      <c r="E32" s="22"/>
      <c r="F32" s="118"/>
      <c r="G32" s="119"/>
      <c r="H32" s="22"/>
      <c r="I32" s="118"/>
      <c r="J32" s="119"/>
      <c r="K32" s="26"/>
      <c r="L32" s="41"/>
      <c r="M32" s="40">
        <f t="shared" si="0"/>
        <v>0</v>
      </c>
      <c r="N32" s="37"/>
      <c r="O32" s="4"/>
      <c r="P32" s="62"/>
      <c r="Q32" s="23"/>
      <c r="R32" s="61"/>
      <c r="S32" s="23"/>
      <c r="T32" s="68"/>
      <c r="U32" s="19"/>
      <c r="V32" s="36"/>
      <c r="W32" s="39">
        <f t="shared" si="1"/>
        <v>0</v>
      </c>
    </row>
    <row r="33" spans="1:23" s="18" customFormat="1" ht="29" customHeight="1">
      <c r="A33" s="30">
        <v>20</v>
      </c>
      <c r="B33" s="22"/>
      <c r="C33" s="116"/>
      <c r="D33" s="117"/>
      <c r="E33" s="22"/>
      <c r="F33" s="118"/>
      <c r="G33" s="119"/>
      <c r="H33" s="22"/>
      <c r="I33" s="118"/>
      <c r="J33" s="119"/>
      <c r="K33" s="26"/>
      <c r="L33" s="41"/>
      <c r="M33" s="40">
        <f t="shared" si="0"/>
        <v>0</v>
      </c>
      <c r="N33" s="37"/>
      <c r="O33" s="4"/>
      <c r="P33" s="62"/>
      <c r="Q33" s="23"/>
      <c r="R33" s="61"/>
      <c r="S33" s="23"/>
      <c r="T33" s="68"/>
      <c r="U33" s="19"/>
      <c r="V33" s="36"/>
      <c r="W33" s="39">
        <f t="shared" si="1"/>
        <v>0</v>
      </c>
    </row>
    <row r="34" spans="1:23" s="18" customFormat="1" ht="29" customHeight="1">
      <c r="A34" s="30">
        <v>21</v>
      </c>
      <c r="B34" s="22"/>
      <c r="C34" s="116"/>
      <c r="D34" s="117"/>
      <c r="E34" s="22"/>
      <c r="F34" s="118"/>
      <c r="G34" s="119"/>
      <c r="H34" s="22"/>
      <c r="I34" s="118"/>
      <c r="J34" s="119"/>
      <c r="K34" s="26"/>
      <c r="L34" s="41"/>
      <c r="M34" s="40">
        <f t="shared" si="0"/>
        <v>0</v>
      </c>
      <c r="N34" s="37"/>
      <c r="O34" s="4"/>
      <c r="P34" s="62"/>
      <c r="Q34" s="23"/>
      <c r="R34" s="61"/>
      <c r="S34" s="23"/>
      <c r="T34" s="68"/>
      <c r="U34" s="19"/>
      <c r="V34" s="36"/>
      <c r="W34" s="39">
        <f t="shared" si="1"/>
        <v>0</v>
      </c>
    </row>
    <row r="35" spans="1:23" s="18" customFormat="1" ht="29" customHeight="1">
      <c r="A35" s="30">
        <v>22</v>
      </c>
      <c r="B35" s="22"/>
      <c r="C35" s="116"/>
      <c r="D35" s="117"/>
      <c r="E35" s="22"/>
      <c r="F35" s="118"/>
      <c r="G35" s="119"/>
      <c r="H35" s="22"/>
      <c r="I35" s="118"/>
      <c r="J35" s="119"/>
      <c r="K35" s="26"/>
      <c r="L35" s="41"/>
      <c r="M35" s="40">
        <f t="shared" si="0"/>
        <v>0</v>
      </c>
      <c r="N35" s="37"/>
      <c r="O35" s="4"/>
      <c r="P35" s="62"/>
      <c r="Q35" s="23"/>
      <c r="R35" s="61"/>
      <c r="S35" s="23"/>
      <c r="T35" s="68"/>
      <c r="U35" s="19"/>
      <c r="V35" s="36"/>
      <c r="W35" s="39">
        <f t="shared" si="1"/>
        <v>0</v>
      </c>
    </row>
    <row r="36" spans="1:23" s="18" customFormat="1" ht="29" customHeight="1">
      <c r="A36" s="30">
        <v>23</v>
      </c>
      <c r="B36" s="22"/>
      <c r="C36" s="116"/>
      <c r="D36" s="117"/>
      <c r="E36" s="22"/>
      <c r="F36" s="118"/>
      <c r="G36" s="119"/>
      <c r="H36" s="22"/>
      <c r="I36" s="118"/>
      <c r="J36" s="119"/>
      <c r="K36" s="26"/>
      <c r="L36" s="41"/>
      <c r="M36" s="40">
        <f t="shared" si="0"/>
        <v>0</v>
      </c>
      <c r="N36" s="37"/>
      <c r="O36" s="4"/>
      <c r="P36" s="62"/>
      <c r="Q36" s="23"/>
      <c r="R36" s="61"/>
      <c r="S36" s="23"/>
      <c r="T36" s="68"/>
      <c r="U36" s="19"/>
      <c r="V36" s="36"/>
      <c r="W36" s="39">
        <f t="shared" si="1"/>
        <v>0</v>
      </c>
    </row>
    <row r="37" spans="1:23" s="18" customFormat="1" ht="29" customHeight="1">
      <c r="A37" s="30">
        <v>24</v>
      </c>
      <c r="B37" s="22"/>
      <c r="C37" s="116"/>
      <c r="D37" s="117"/>
      <c r="E37" s="22"/>
      <c r="F37" s="118"/>
      <c r="G37" s="119"/>
      <c r="H37" s="22"/>
      <c r="I37" s="118"/>
      <c r="J37" s="119"/>
      <c r="K37" s="26"/>
      <c r="L37" s="41"/>
      <c r="M37" s="40">
        <f t="shared" si="0"/>
        <v>0</v>
      </c>
      <c r="N37" s="37"/>
      <c r="O37" s="4"/>
      <c r="P37" s="62"/>
      <c r="Q37" s="23"/>
      <c r="R37" s="61"/>
      <c r="S37" s="23"/>
      <c r="T37" s="68"/>
      <c r="U37" s="19"/>
      <c r="V37" s="36"/>
      <c r="W37" s="39">
        <f t="shared" si="1"/>
        <v>0</v>
      </c>
    </row>
    <row r="38" spans="1:23" s="18" customFormat="1" ht="29" customHeight="1">
      <c r="A38" s="30">
        <v>25</v>
      </c>
      <c r="B38" s="22"/>
      <c r="C38" s="116"/>
      <c r="D38" s="117"/>
      <c r="E38" s="22"/>
      <c r="F38" s="118"/>
      <c r="G38" s="119"/>
      <c r="H38" s="22"/>
      <c r="I38" s="118"/>
      <c r="J38" s="119"/>
      <c r="K38" s="26"/>
      <c r="L38" s="41"/>
      <c r="M38" s="40">
        <f t="shared" si="0"/>
        <v>0</v>
      </c>
      <c r="N38" s="37"/>
      <c r="O38" s="4"/>
      <c r="P38" s="62"/>
      <c r="Q38" s="23"/>
      <c r="R38" s="61"/>
      <c r="S38" s="23"/>
      <c r="T38" s="68"/>
      <c r="U38" s="19"/>
      <c r="V38" s="36"/>
      <c r="W38" s="39">
        <f t="shared" si="1"/>
        <v>0</v>
      </c>
    </row>
    <row r="39" spans="1:23" s="18" customFormat="1" ht="29" customHeight="1">
      <c r="A39" s="30">
        <v>26</v>
      </c>
      <c r="B39" s="22"/>
      <c r="C39" s="116"/>
      <c r="D39" s="117"/>
      <c r="E39" s="22"/>
      <c r="F39" s="118"/>
      <c r="G39" s="119"/>
      <c r="H39" s="22"/>
      <c r="I39" s="118"/>
      <c r="J39" s="119"/>
      <c r="K39" s="26"/>
      <c r="L39" s="41"/>
      <c r="M39" s="40">
        <f t="shared" si="0"/>
        <v>0</v>
      </c>
      <c r="N39" s="37"/>
      <c r="O39" s="4"/>
      <c r="P39" s="62"/>
      <c r="Q39" s="23"/>
      <c r="R39" s="61"/>
      <c r="S39" s="23"/>
      <c r="T39" s="68"/>
      <c r="U39" s="19"/>
      <c r="V39" s="36"/>
      <c r="W39" s="39">
        <f t="shared" si="1"/>
        <v>0</v>
      </c>
    </row>
    <row r="40" spans="1:23" s="18" customFormat="1" ht="29" customHeight="1">
      <c r="A40" s="30">
        <v>27</v>
      </c>
      <c r="B40" s="22"/>
      <c r="C40" s="116"/>
      <c r="D40" s="117"/>
      <c r="E40" s="22"/>
      <c r="F40" s="118"/>
      <c r="G40" s="119"/>
      <c r="H40" s="22"/>
      <c r="I40" s="118"/>
      <c r="J40" s="119"/>
      <c r="K40" s="26"/>
      <c r="L40" s="41"/>
      <c r="M40" s="40">
        <f t="shared" si="0"/>
        <v>0</v>
      </c>
      <c r="N40" s="37"/>
      <c r="O40" s="4"/>
      <c r="P40" s="62"/>
      <c r="Q40" s="23"/>
      <c r="R40" s="61"/>
      <c r="S40" s="23"/>
      <c r="T40" s="68"/>
      <c r="U40" s="19"/>
      <c r="V40" s="36"/>
      <c r="W40" s="39">
        <f t="shared" si="1"/>
        <v>0</v>
      </c>
    </row>
    <row r="41" spans="1:23" s="18" customFormat="1" ht="29" customHeight="1">
      <c r="A41" s="30">
        <v>28</v>
      </c>
      <c r="B41" s="22"/>
      <c r="C41" s="116"/>
      <c r="D41" s="117"/>
      <c r="E41" s="22"/>
      <c r="F41" s="118"/>
      <c r="G41" s="119"/>
      <c r="H41" s="22"/>
      <c r="I41" s="118"/>
      <c r="J41" s="119"/>
      <c r="K41" s="26"/>
      <c r="L41" s="41"/>
      <c r="M41" s="40">
        <f t="shared" si="0"/>
        <v>0</v>
      </c>
      <c r="N41" s="37"/>
      <c r="O41" s="4"/>
      <c r="P41" s="62"/>
      <c r="Q41" s="23"/>
      <c r="R41" s="61"/>
      <c r="S41" s="23"/>
      <c r="T41" s="68"/>
      <c r="U41" s="19"/>
      <c r="V41" s="36"/>
      <c r="W41" s="39">
        <f>V41+M41</f>
        <v>0</v>
      </c>
    </row>
    <row r="42" spans="1:23" s="18" customFormat="1" ht="29" customHeight="1">
      <c r="A42" s="30">
        <v>29</v>
      </c>
      <c r="B42" s="22"/>
      <c r="C42" s="116"/>
      <c r="D42" s="117"/>
      <c r="E42" s="22"/>
      <c r="F42" s="118"/>
      <c r="G42" s="119"/>
      <c r="H42" s="22"/>
      <c r="I42" s="118"/>
      <c r="J42" s="119"/>
      <c r="K42" s="26"/>
      <c r="L42" s="41"/>
      <c r="M42" s="40">
        <f t="shared" si="0"/>
        <v>0</v>
      </c>
      <c r="N42" s="37"/>
      <c r="O42" s="4"/>
      <c r="P42" s="62"/>
      <c r="Q42" s="23"/>
      <c r="R42" s="61"/>
      <c r="S42" s="23"/>
      <c r="T42" s="68"/>
      <c r="U42" s="19"/>
      <c r="V42" s="36"/>
      <c r="W42" s="39">
        <f t="shared" si="1"/>
        <v>0</v>
      </c>
    </row>
    <row r="43" spans="1:23" s="18" customFormat="1" ht="29" customHeight="1">
      <c r="A43" s="30">
        <v>30</v>
      </c>
      <c r="B43" s="22"/>
      <c r="C43" s="116"/>
      <c r="D43" s="117"/>
      <c r="E43" s="22"/>
      <c r="F43" s="118"/>
      <c r="G43" s="119"/>
      <c r="H43" s="22"/>
      <c r="I43" s="118"/>
      <c r="J43" s="119"/>
      <c r="K43" s="26"/>
      <c r="L43" s="41"/>
      <c r="M43" s="40">
        <f>L43*K43</f>
        <v>0</v>
      </c>
      <c r="N43" s="37"/>
      <c r="O43" s="4"/>
      <c r="P43" s="62"/>
      <c r="Q43" s="23"/>
      <c r="R43" s="61"/>
      <c r="S43" s="23"/>
      <c r="T43" s="68"/>
      <c r="U43" s="19"/>
      <c r="V43" s="36"/>
      <c r="W43" s="39">
        <f t="shared" si="1"/>
        <v>0</v>
      </c>
    </row>
    <row r="44" spans="1:23" ht="16" customHeight="1">
      <c r="B44" s="38"/>
      <c r="C44" s="38"/>
      <c r="D44" s="38"/>
      <c r="E44" s="38"/>
    </row>
    <row r="45" spans="1:23" ht="16" customHeight="1"/>
    <row r="46" spans="1:23" ht="16" customHeight="1"/>
  </sheetData>
  <sheetProtection algorithmName="SHA-512" hashValue="75xbD2s7xCryTGKPrjOsuvdH6vq0GadEAmtQq0N08uAFy3zBkHyagvdU1uv4HRmeY9UxDoXBxGWQX8/W2mDMpg==" saltValue="vpppEfhXuZMn7nbaVMd1aQ==" spinCount="100000" sheet="1" objects="1" scenarios="1" deleteColumns="0" deleteRows="0"/>
  <mergeCells count="116">
    <mergeCell ref="C43:D43"/>
    <mergeCell ref="F43:G43"/>
    <mergeCell ref="I43:J43"/>
    <mergeCell ref="C41:D41"/>
    <mergeCell ref="F41:G41"/>
    <mergeCell ref="I41:J41"/>
    <mergeCell ref="C42:D42"/>
    <mergeCell ref="F42:G42"/>
    <mergeCell ref="I42:J42"/>
    <mergeCell ref="C39:D39"/>
    <mergeCell ref="F39:G39"/>
    <mergeCell ref="I39:J39"/>
    <mergeCell ref="C40:D40"/>
    <mergeCell ref="F40:G40"/>
    <mergeCell ref="I40:J40"/>
    <mergeCell ref="C37:D37"/>
    <mergeCell ref="F37:G37"/>
    <mergeCell ref="I37:J37"/>
    <mergeCell ref="C38:D38"/>
    <mergeCell ref="F38:G38"/>
    <mergeCell ref="I38:J38"/>
    <mergeCell ref="C35:D35"/>
    <mergeCell ref="F35:G35"/>
    <mergeCell ref="I35:J35"/>
    <mergeCell ref="C36:D36"/>
    <mergeCell ref="F36:G36"/>
    <mergeCell ref="I36:J36"/>
    <mergeCell ref="C33:D33"/>
    <mergeCell ref="F33:G33"/>
    <mergeCell ref="I33:J33"/>
    <mergeCell ref="C34:D34"/>
    <mergeCell ref="F34:G34"/>
    <mergeCell ref="I34:J34"/>
    <mergeCell ref="C31:D31"/>
    <mergeCell ref="F31:G31"/>
    <mergeCell ref="I31:J31"/>
    <mergeCell ref="C32:D32"/>
    <mergeCell ref="F32:G32"/>
    <mergeCell ref="I32:J32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13:D13"/>
    <mergeCell ref="F13:G13"/>
    <mergeCell ref="I13:J13"/>
    <mergeCell ref="C14:D14"/>
    <mergeCell ref="F14:G14"/>
    <mergeCell ref="I14:J14"/>
    <mergeCell ref="R8:U8"/>
    <mergeCell ref="V8:W9"/>
    <mergeCell ref="C12:D12"/>
    <mergeCell ref="F12:G12"/>
    <mergeCell ref="I12:J12"/>
    <mergeCell ref="V12:W12"/>
    <mergeCell ref="A4:E4"/>
    <mergeCell ref="F4:G4"/>
    <mergeCell ref="H4:H5"/>
    <mergeCell ref="I4:K5"/>
    <mergeCell ref="L4:M5"/>
    <mergeCell ref="N4:P5"/>
    <mergeCell ref="A5:E5"/>
    <mergeCell ref="F5:G5"/>
    <mergeCell ref="S2:W2"/>
    <mergeCell ref="A3:E3"/>
    <mergeCell ref="F3:G3"/>
    <mergeCell ref="I3:K3"/>
    <mergeCell ref="L3:M3"/>
    <mergeCell ref="N3:P3"/>
    <mergeCell ref="S3:W3"/>
    <mergeCell ref="S6:W6"/>
    <mergeCell ref="C7:D7"/>
  </mergeCells>
  <phoneticPr fontId="1"/>
  <dataValidations count="6">
    <dataValidation type="list" allowBlank="1" showInputMessage="1" showErrorMessage="1" sqref="P13:P43" xr:uid="{5D5F2532-BA76-914E-839F-571FB22D9F8E}">
      <formula1>"不要,内祝（紅白蝶結び) ,御礼（紅白蝶結び), 御祝（紅白蝶結び),御見舞（紅白結切り）, お中元（紅白蝶結び）, 御歳暮（紅白蝶結び） ,御年賀（紅白蝶結び） ,御祝（紅白10本結切り）結婚 ,御結婚祝（紅白10本結切り）結婚 ,寿（紅白10本結切り）結婚 ,御供(黒白結切り)仏事 ,御供(黄白結切り)仏事 ,志(黒白結切り)仏事 ,志(黄白結切り)仏事,ない場合は右の列に直接ご入力ください"</formula1>
    </dataValidation>
    <dataValidation type="list" allowBlank="1" showInputMessage="1" showErrorMessage="1" sqref="O13:O43" xr:uid="{EF1CB632-7B93-D548-B7D7-01EA1E518EA8}">
      <formula1>"午前中,14：00-16：00,16：00-18：00,18：00-20：00,19：00-21：00"</formula1>
    </dataValidation>
    <dataValidation type="list" allowBlank="1" showInputMessage="1" showErrorMessage="1" sqref="C7" xr:uid="{E0ACAAAF-12F9-3D46-8A83-46A97C175C49}">
      <formula1>"銀行振込,クレジットカード"</formula1>
    </dataValidation>
    <dataValidation type="list" allowBlank="1" showInputMessage="1" showErrorMessage="1" sqref="R13:R43" xr:uid="{651D9C98-0CAD-094C-BF84-5417D7BB9C04}">
      <formula1>"内のし,外のし"</formula1>
    </dataValidation>
    <dataValidation type="list" allowBlank="1" showInputMessage="1" showErrorMessage="1" sqref="T14:T43" xr:uid="{7012B32D-7050-414A-8CAB-5B7E7A0860C5}">
      <formula1>"無,有"</formula1>
    </dataValidation>
    <dataValidation type="list" allowBlank="1" showInputMessage="1" showErrorMessage="1" sqref="H6" xr:uid="{5B3C8C98-2245-4C64-8C3E-03ABA9F457F9}">
      <formula1>"不要,希望する(商品と同梱),希望する(メールで送付)"</formula1>
    </dataValidation>
  </dataValidations>
  <hyperlinks>
    <hyperlink ref="S6" r:id="rId1" xr:uid="{07D388EB-D175-D540-934C-89E70BB87B6A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注文シート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shizuka </dc:creator>
  <cp:lastModifiedBy>静香 長谷川</cp:lastModifiedBy>
  <cp:lastPrinted>2022-08-24T03:13:25Z</cp:lastPrinted>
  <dcterms:created xsi:type="dcterms:W3CDTF">2022-08-22T01:45:46Z</dcterms:created>
  <dcterms:modified xsi:type="dcterms:W3CDTF">2023-12-11T05:06:44Z</dcterms:modified>
</cp:coreProperties>
</file>